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240" windowWidth="32760" windowHeight="30960" activeTab="0"/>
  </bookViews>
  <sheets>
    <sheet name="Water Filters  - Worksheet" sheetId="1" r:id="rId1"/>
  </sheets>
  <definedNames>
    <definedName name="_xlfn.COUNTIFS" hidden="1">#NAME?</definedName>
    <definedName name="_xlnm.Print_Area" localSheetId="0">'Water Filters  - Worksheet'!$A$1:$I$47</definedName>
  </definedNames>
  <calcPr fullCalcOnLoad="1"/>
</workbook>
</file>

<file path=xl/sharedStrings.xml><?xml version="1.0" encoding="utf-8"?>
<sst xmlns="http://schemas.openxmlformats.org/spreadsheetml/2006/main" count="57" uniqueCount="25">
  <si>
    <t>Enter Multiplier For Nets :</t>
  </si>
  <si>
    <t xml:space="preserve"> </t>
  </si>
  <si>
    <t>Extension Total :</t>
  </si>
  <si>
    <t>TASTE-ODOR FILTERS</t>
  </si>
  <si>
    <t>PACK</t>
  </si>
  <si>
    <t>LIST</t>
  </si>
  <si>
    <t>NET</t>
  </si>
  <si>
    <t>ORDER</t>
  </si>
  <si>
    <t>LENGTH / ENDS - PACK STYLE</t>
  </si>
  <si>
    <t>QTY</t>
  </si>
  <si>
    <t>EACH</t>
  </si>
  <si>
    <t>QUANTITY</t>
  </si>
  <si>
    <t>EXTENSION</t>
  </si>
  <si>
    <t>10" - 1/8"FIP - BULK</t>
  </si>
  <si>
    <t>10" - 1/8"FIP - BULK W/FITTINGS</t>
  </si>
  <si>
    <t>10" - 1/4"OD - JG PUSH-PULL - BULK</t>
  </si>
  <si>
    <t xml:space="preserve">  6" - 1/8"FIP - BULK</t>
  </si>
  <si>
    <t xml:space="preserve">  6" - 1/8"FIP - BULK W/FITTINGS</t>
  </si>
  <si>
    <t xml:space="preserve">  6" - 1/4"OD - JG PUSH-PULL - BULK</t>
  </si>
  <si>
    <t>TASTE-ODOR-SCALE FILTERS</t>
  </si>
  <si>
    <t>LEAD REDUCTION FILTERS</t>
  </si>
  <si>
    <t>PART</t>
  </si>
  <si>
    <t>NUMBER</t>
  </si>
  <si>
    <t>PRICE</t>
  </si>
  <si>
    <t>Effective 06-07-21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</si>
</sst>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0_);_(&quot;$&quot;* \(#,##0.00000\);_(&quot;$&quot;* &quot;-&quot;?????_);_(@_)"/>
    <numFmt numFmtId="166" formatCode="#,##0;\-#,##0;&quot;-&quot;"/>
    <numFmt numFmtId="167" formatCode="#,##0.00&quot;£&quot;_);\(#,##0.00&quot;£&quot;\)"/>
    <numFmt numFmtId="168" formatCode="mm/dd/yy"/>
    <numFmt numFmtId="169" formatCode="_(&quot;$&quot;* #,##0.0000_);_(&quot;$&quot;* \(#,##0.0000\);_(&quot;$&quot;* &quot;-&quot;??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166" fontId="12" fillId="0" borderId="0" applyFill="0" applyBorder="0" applyAlignment="0"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3" fillId="0" borderId="0" applyNumberFormat="0" applyAlignment="0">
      <protection/>
    </xf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4" fillId="0" borderId="0" applyNumberFormat="0" applyAlignment="0"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11" fillId="3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10" fontId="11" fillId="32" borderId="8" applyNumberFormat="0" applyBorder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67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34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43" applyNumberFormat="1" applyFont="1" applyAlignment="1">
      <alignment horizontal="right"/>
    </xf>
    <xf numFmtId="44" fontId="6" fillId="0" borderId="0" xfId="47" applyFont="1" applyAlignment="1">
      <alignment/>
    </xf>
    <xf numFmtId="1" fontId="0" fillId="0" borderId="13" xfId="0" applyNumberFormat="1" applyBorder="1" applyAlignment="1">
      <alignment horizontal="center"/>
    </xf>
    <xf numFmtId="49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8" xfId="0" applyNumberFormat="1" applyBorder="1" applyAlignment="1">
      <alignment/>
    </xf>
    <xf numFmtId="49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49" fontId="11" fillId="0" borderId="13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47" applyNumberFormat="1" applyFont="1" applyAlignment="1">
      <alignment horizontal="center"/>
    </xf>
    <xf numFmtId="169" fontId="0" fillId="0" borderId="8" xfId="47" applyNumberFormat="1" applyFont="1" applyBorder="1" applyAlignment="1">
      <alignment/>
    </xf>
    <xf numFmtId="44" fontId="6" fillId="0" borderId="0" xfId="47" applyNumberFormat="1" applyFont="1" applyAlignment="1">
      <alignment/>
    </xf>
    <xf numFmtId="44" fontId="0" fillId="0" borderId="15" xfId="69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" fontId="7" fillId="35" borderId="16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center"/>
    </xf>
    <xf numFmtId="2" fontId="7" fillId="35" borderId="18" xfId="43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9" fontId="7" fillId="35" borderId="20" xfId="0" applyNumberFormat="1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0" xfId="0" applyFont="1" applyFill="1" applyBorder="1" applyAlignment="1">
      <alignment horizontal="centerContinuous"/>
    </xf>
    <xf numFmtId="2" fontId="7" fillId="35" borderId="21" xfId="43" applyNumberFormat="1" applyFont="1" applyFill="1" applyBorder="1" applyAlignment="1">
      <alignment horizontal="center"/>
    </xf>
    <xf numFmtId="169" fontId="9" fillId="35" borderId="17" xfId="0" applyNumberFormat="1" applyFont="1" applyFill="1" applyBorder="1" applyAlignment="1">
      <alignment horizontal="center"/>
    </xf>
    <xf numFmtId="44" fontId="9" fillId="35" borderId="17" xfId="0" applyNumberFormat="1" applyFont="1" applyFill="1" applyBorder="1" applyAlignment="1">
      <alignment horizontal="center"/>
    </xf>
    <xf numFmtId="169" fontId="9" fillId="35" borderId="0" xfId="0" applyNumberFormat="1" applyFont="1" applyFill="1" applyBorder="1" applyAlignment="1">
      <alignment horizontal="center"/>
    </xf>
    <xf numFmtId="44" fontId="9" fillId="35" borderId="0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49" fontId="7" fillId="35" borderId="2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69" fontId="0" fillId="0" borderId="0" xfId="47" applyNumberFormat="1" applyFont="1" applyBorder="1" applyAlignment="1">
      <alignment/>
    </xf>
    <xf numFmtId="44" fontId="0" fillId="0" borderId="0" xfId="69" applyNumberFormat="1" applyFont="1" applyFill="1" applyBorder="1" applyAlignment="1">
      <alignment horizontal="center" vertical="center"/>
    </xf>
    <xf numFmtId="164" fontId="3" fillId="36" borderId="8" xfId="47" applyNumberFormat="1" applyFont="1" applyFill="1" applyBorder="1" applyAlignment="1" applyProtection="1">
      <alignment horizontal="center"/>
      <protection locked="0"/>
    </xf>
    <xf numFmtId="44" fontId="0" fillId="37" borderId="8" xfId="0" applyNumberForma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53" fillId="0" borderId="0" xfId="66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9" fontId="6" fillId="0" borderId="0" xfId="47" applyNumberFormat="1" applyFont="1" applyAlignment="1" applyProtection="1">
      <alignment/>
      <protection locked="0"/>
    </xf>
    <xf numFmtId="49" fontId="9" fillId="35" borderId="17" xfId="0" applyNumberFormat="1" applyFont="1" applyFill="1" applyBorder="1" applyAlignment="1" applyProtection="1">
      <alignment horizontal="center"/>
      <protection locked="0"/>
    </xf>
    <xf numFmtId="49" fontId="9" fillId="35" borderId="0" xfId="0" applyNumberFormat="1" applyFont="1" applyFill="1" applyBorder="1" applyAlignment="1" applyProtection="1">
      <alignment horizontal="center"/>
      <protection locked="0"/>
    </xf>
    <xf numFmtId="1" fontId="0" fillId="0" borderId="15" xfId="69" applyNumberFormat="1" applyFont="1" applyFill="1" applyBorder="1" applyAlignment="1" applyProtection="1">
      <alignment horizontal="center" vertical="center"/>
      <protection locked="0"/>
    </xf>
    <xf numFmtId="1" fontId="0" fillId="0" borderId="0" xfId="69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righ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pied" xfId="46"/>
    <cellStyle name="Currency" xfId="47"/>
    <cellStyle name="Currency [0]" xfId="48"/>
    <cellStyle name="Entered" xfId="49"/>
    <cellStyle name="Explanatory Text" xfId="50"/>
    <cellStyle name="Good" xfId="51"/>
    <cellStyle name="Grey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Input" xfId="59"/>
    <cellStyle name="Input [yellow]" xfId="60"/>
    <cellStyle name="Linked Cell" xfId="61"/>
    <cellStyle name="Neutral" xfId="62"/>
    <cellStyle name="Normal - Style1" xfId="63"/>
    <cellStyle name="Normal 2" xfId="64"/>
    <cellStyle name="Normal 7" xfId="65"/>
    <cellStyle name="Normal 9" xfId="66"/>
    <cellStyle name="Note" xfId="67"/>
    <cellStyle name="Output" xfId="68"/>
    <cellStyle name="Percent" xfId="69"/>
    <cellStyle name="Percent [2]" xfId="70"/>
    <cellStyle name="RevList" xfId="71"/>
    <cellStyle name="Subtotal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22</xdr:row>
      <xdr:rowOff>161925</xdr:rowOff>
    </xdr:from>
    <xdr:to>
      <xdr:col>1</xdr:col>
      <xdr:colOff>152400</xdr:colOff>
      <xdr:row>27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0025"/>
          <a:ext cx="12192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161925</xdr:rowOff>
    </xdr:from>
    <xdr:to>
      <xdr:col>1</xdr:col>
      <xdr:colOff>190500</xdr:colOff>
      <xdr:row>42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05575"/>
          <a:ext cx="12858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171450</xdr:rowOff>
    </xdr:from>
    <xdr:to>
      <xdr:col>1</xdr:col>
      <xdr:colOff>342900</xdr:colOff>
      <xdr:row>12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0"/>
          <a:ext cx="13906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7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67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7:J47"/>
  <sheetViews>
    <sheetView showGridLines="0" tabSelected="1" zoomScaleSheetLayoutView="100" zoomScalePageLayoutView="0" workbookViewId="0" topLeftCell="A1">
      <selection activeCell="I11" sqref="I11"/>
    </sheetView>
  </sheetViews>
  <sheetFormatPr defaultColWidth="8.8515625" defaultRowHeight="12.75"/>
  <cols>
    <col min="1" max="1" width="16.7109375" style="0" customWidth="1"/>
    <col min="2" max="2" width="17.28125" style="1" customWidth="1"/>
    <col min="3" max="3" width="16.421875" style="0" customWidth="1"/>
    <col min="4" max="4" width="12.140625" style="2" customWidth="1"/>
    <col min="5" max="5" width="7.7109375" style="2" customWidth="1"/>
    <col min="6" max="6" width="4.7109375" style="4" customWidth="1"/>
    <col min="7" max="7" width="13.8515625" style="0" customWidth="1"/>
    <col min="8" max="8" width="11.00390625" style="54" customWidth="1"/>
    <col min="9" max="9" width="8.8515625" style="0" customWidth="1"/>
    <col min="10" max="10" width="11.28125" style="0" customWidth="1"/>
  </cols>
  <sheetData>
    <row r="1" ht="12.75"/>
    <row r="2" ht="12.75"/>
    <row r="3" ht="12.75"/>
    <row r="4" ht="12.75"/>
    <row r="5" ht="12.75"/>
    <row r="6" ht="12.75"/>
    <row r="7" ht="15" customHeight="1">
      <c r="E7" s="3"/>
    </row>
    <row r="8" ht="15" customHeight="1"/>
    <row r="9" spans="1:9" ht="15.75" customHeight="1">
      <c r="A9" s="5"/>
      <c r="B9" s="5"/>
      <c r="I9" s="62" t="s">
        <v>24</v>
      </c>
    </row>
    <row r="10" ht="15" customHeight="1"/>
    <row r="11" spans="7:9" ht="15">
      <c r="G11" s="23"/>
      <c r="H11" s="55" t="s">
        <v>0</v>
      </c>
      <c r="I11" s="52"/>
    </row>
    <row r="12" spans="7:8" ht="12.75">
      <c r="G12" s="22"/>
      <c r="H12" s="56"/>
    </row>
    <row r="13" spans="1:9" ht="18" customHeight="1">
      <c r="A13" s="6" t="s">
        <v>1</v>
      </c>
      <c r="G13" s="24"/>
      <c r="H13" s="55" t="s">
        <v>2</v>
      </c>
      <c r="I13" s="53">
        <f>SUM(I17:I49)</f>
        <v>0</v>
      </c>
    </row>
    <row r="14" spans="1:10" ht="18">
      <c r="A14" s="7" t="s">
        <v>3</v>
      </c>
      <c r="B14" s="8"/>
      <c r="C14" s="9"/>
      <c r="D14" s="10"/>
      <c r="E14" s="10"/>
      <c r="F14" s="11"/>
      <c r="H14" s="57"/>
      <c r="I14" s="12"/>
      <c r="J14" s="26"/>
    </row>
    <row r="15" spans="1:9" ht="12.75">
      <c r="A15" s="29" t="s">
        <v>21</v>
      </c>
      <c r="B15" s="30"/>
      <c r="C15" s="32"/>
      <c r="D15" s="32" t="s">
        <v>4</v>
      </c>
      <c r="E15" s="33" t="s">
        <v>5</v>
      </c>
      <c r="F15"/>
      <c r="G15" s="39" t="s">
        <v>6</v>
      </c>
      <c r="H15" s="58" t="s">
        <v>7</v>
      </c>
      <c r="I15" s="40"/>
    </row>
    <row r="16" spans="1:9" ht="12.75">
      <c r="A16" s="34" t="s">
        <v>22</v>
      </c>
      <c r="B16" s="44" t="s">
        <v>8</v>
      </c>
      <c r="C16" s="43"/>
      <c r="D16" s="43" t="s">
        <v>9</v>
      </c>
      <c r="E16" s="38" t="s">
        <v>23</v>
      </c>
      <c r="F16"/>
      <c r="G16" s="41" t="s">
        <v>10</v>
      </c>
      <c r="H16" s="59" t="s">
        <v>11</v>
      </c>
      <c r="I16" s="42" t="s">
        <v>12</v>
      </c>
    </row>
    <row r="17" spans="1:9" ht="12.75">
      <c r="A17" s="13">
        <v>2673356989800</v>
      </c>
      <c r="B17" s="14" t="s">
        <v>13</v>
      </c>
      <c r="C17" s="15"/>
      <c r="D17" s="16">
        <v>25</v>
      </c>
      <c r="E17" s="17">
        <v>9.628474466600135</v>
      </c>
      <c r="F17"/>
      <c r="G17" s="25">
        <f aca="true" t="shared" si="0" ref="G17:G22">E17*$I$11</f>
        <v>0</v>
      </c>
      <c r="H17" s="60"/>
      <c r="I17" s="27">
        <f aca="true" t="shared" si="1" ref="I17:I22">H17*G17</f>
        <v>0</v>
      </c>
    </row>
    <row r="18" spans="1:9" ht="12.75">
      <c r="A18" s="13">
        <v>4095825201000</v>
      </c>
      <c r="B18" s="14" t="s">
        <v>14</v>
      </c>
      <c r="C18" s="15"/>
      <c r="D18" s="16">
        <v>25</v>
      </c>
      <c r="E18" s="17">
        <v>11.327831239062737</v>
      </c>
      <c r="F18"/>
      <c r="G18" s="25">
        <f t="shared" si="0"/>
        <v>0</v>
      </c>
      <c r="H18" s="60"/>
      <c r="I18" s="27">
        <f t="shared" si="1"/>
        <v>0</v>
      </c>
    </row>
    <row r="19" spans="1:9" ht="12.75">
      <c r="A19" s="13">
        <v>2673456989800</v>
      </c>
      <c r="B19" s="18" t="s">
        <v>15</v>
      </c>
      <c r="C19" s="15"/>
      <c r="D19" s="16">
        <v>25</v>
      </c>
      <c r="E19" s="17">
        <v>14.189330792884409</v>
      </c>
      <c r="F19"/>
      <c r="G19" s="25">
        <f t="shared" si="0"/>
        <v>0</v>
      </c>
      <c r="H19" s="60"/>
      <c r="I19" s="27">
        <f t="shared" si="1"/>
        <v>0</v>
      </c>
    </row>
    <row r="20" spans="1:9" ht="12.75">
      <c r="A20" s="13">
        <v>2673347989800</v>
      </c>
      <c r="B20" s="19" t="s">
        <v>16</v>
      </c>
      <c r="C20" s="20"/>
      <c r="D20" s="16">
        <v>25</v>
      </c>
      <c r="E20" s="17">
        <v>8.96578594055883</v>
      </c>
      <c r="F20"/>
      <c r="G20" s="25">
        <f t="shared" si="0"/>
        <v>0</v>
      </c>
      <c r="H20" s="60"/>
      <c r="I20" s="27">
        <f t="shared" si="1"/>
        <v>0</v>
      </c>
    </row>
    <row r="21" spans="1:9" ht="12.75">
      <c r="A21" s="13">
        <v>4095825000600</v>
      </c>
      <c r="B21" s="19" t="s">
        <v>17</v>
      </c>
      <c r="C21" s="20"/>
      <c r="D21" s="16">
        <v>25</v>
      </c>
      <c r="E21" s="17">
        <v>10.665142713021432</v>
      </c>
      <c r="F21"/>
      <c r="G21" s="25">
        <f t="shared" si="0"/>
        <v>0</v>
      </c>
      <c r="H21" s="60"/>
      <c r="I21" s="27">
        <f t="shared" si="1"/>
        <v>0</v>
      </c>
    </row>
    <row r="22" spans="1:9" ht="12.75">
      <c r="A22" s="13">
        <v>2673447989800</v>
      </c>
      <c r="B22" s="21" t="s">
        <v>18</v>
      </c>
      <c r="C22" s="20"/>
      <c r="D22" s="16">
        <v>25</v>
      </c>
      <c r="E22" s="17">
        <v>12.240246892762924</v>
      </c>
      <c r="F22"/>
      <c r="G22" s="25">
        <f t="shared" si="0"/>
        <v>0</v>
      </c>
      <c r="H22" s="60"/>
      <c r="I22" s="27">
        <f t="shared" si="1"/>
        <v>0</v>
      </c>
    </row>
    <row r="23" spans="1:9" ht="12.75">
      <c r="A23" s="45"/>
      <c r="B23" s="46"/>
      <c r="C23" s="47"/>
      <c r="D23" s="48"/>
      <c r="E23" s="49"/>
      <c r="F23"/>
      <c r="G23" s="50"/>
      <c r="H23" s="61"/>
      <c r="I23" s="51"/>
    </row>
    <row r="24" spans="1:9" ht="12.75">
      <c r="A24" s="45"/>
      <c r="B24" s="46"/>
      <c r="C24" s="47"/>
      <c r="D24" s="48"/>
      <c r="E24" s="49"/>
      <c r="F24"/>
      <c r="G24" s="50"/>
      <c r="H24" s="61"/>
      <c r="I24" s="51"/>
    </row>
    <row r="25" ht="12.75">
      <c r="J25" s="28"/>
    </row>
    <row r="26" ht="12.75">
      <c r="J26" s="28"/>
    </row>
    <row r="27" ht="12.75">
      <c r="J27" s="28"/>
    </row>
    <row r="28" spans="1:10" ht="18">
      <c r="A28" s="7" t="s">
        <v>19</v>
      </c>
      <c r="B28" s="8"/>
      <c r="C28" s="9"/>
      <c r="D28" s="10"/>
      <c r="E28" s="10"/>
      <c r="F28" s="11"/>
      <c r="J28" s="28"/>
    </row>
    <row r="29" spans="1:9" ht="12.75">
      <c r="A29" s="29" t="s">
        <v>21</v>
      </c>
      <c r="B29" s="30"/>
      <c r="C29" s="31"/>
      <c r="D29" s="32" t="s">
        <v>4</v>
      </c>
      <c r="E29" s="33" t="s">
        <v>5</v>
      </c>
      <c r="F29"/>
      <c r="G29" s="39" t="s">
        <v>6</v>
      </c>
      <c r="H29" s="58" t="s">
        <v>7</v>
      </c>
      <c r="I29" s="40"/>
    </row>
    <row r="30" spans="1:9" ht="12.75">
      <c r="A30" s="34" t="s">
        <v>22</v>
      </c>
      <c r="B30" s="35" t="s">
        <v>8</v>
      </c>
      <c r="C30" s="36"/>
      <c r="D30" s="37" t="s">
        <v>9</v>
      </c>
      <c r="E30" s="38" t="s">
        <v>23</v>
      </c>
      <c r="F30"/>
      <c r="G30" s="41" t="s">
        <v>10</v>
      </c>
      <c r="H30" s="59" t="s">
        <v>11</v>
      </c>
      <c r="I30" s="42" t="s">
        <v>12</v>
      </c>
    </row>
    <row r="31" spans="1:9" ht="12.75">
      <c r="A31" s="13">
        <v>2673856989800</v>
      </c>
      <c r="B31" s="14" t="s">
        <v>13</v>
      </c>
      <c r="C31" s="15"/>
      <c r="D31" s="16">
        <v>25</v>
      </c>
      <c r="E31" s="17">
        <v>14.735074284918422</v>
      </c>
      <c r="F31"/>
      <c r="G31" s="25">
        <f aca="true" t="shared" si="2" ref="G31:G36">E31*$I$11</f>
        <v>0</v>
      </c>
      <c r="H31" s="60"/>
      <c r="I31" s="27">
        <f aca="true" t="shared" si="3" ref="I31:I36">H31*G31</f>
        <v>0</v>
      </c>
    </row>
    <row r="32" spans="1:9" ht="12.75">
      <c r="A32" s="13">
        <v>4095825301000</v>
      </c>
      <c r="B32" s="14" t="s">
        <v>14</v>
      </c>
      <c r="C32" s="15"/>
      <c r="D32" s="16">
        <v>25</v>
      </c>
      <c r="E32" s="17">
        <v>16.434431057381026</v>
      </c>
      <c r="F32"/>
      <c r="G32" s="25">
        <f t="shared" si="2"/>
        <v>0</v>
      </c>
      <c r="H32" s="60"/>
      <c r="I32" s="27">
        <f t="shared" si="3"/>
        <v>0</v>
      </c>
    </row>
    <row r="33" spans="1:9" ht="12.75">
      <c r="A33" s="13">
        <v>2673956989800</v>
      </c>
      <c r="B33" s="18" t="s">
        <v>15</v>
      </c>
      <c r="C33" s="15"/>
      <c r="D33" s="16">
        <v>25</v>
      </c>
      <c r="E33" s="17">
        <v>18.00953523712252</v>
      </c>
      <c r="F33"/>
      <c r="G33" s="25">
        <f t="shared" si="2"/>
        <v>0</v>
      </c>
      <c r="H33" s="60"/>
      <c r="I33" s="27">
        <f t="shared" si="3"/>
        <v>0</v>
      </c>
    </row>
    <row r="34" spans="1:9" ht="12.75">
      <c r="A34" s="13">
        <v>2673847989800</v>
      </c>
      <c r="B34" s="19" t="s">
        <v>16</v>
      </c>
      <c r="C34" s="20"/>
      <c r="D34" s="16">
        <v>25</v>
      </c>
      <c r="E34" s="17">
        <v>12.474136960777503</v>
      </c>
      <c r="F34"/>
      <c r="G34" s="25">
        <f t="shared" si="2"/>
        <v>0</v>
      </c>
      <c r="H34" s="60"/>
      <c r="I34" s="27">
        <f t="shared" si="3"/>
        <v>0</v>
      </c>
    </row>
    <row r="35" spans="1:9" ht="12.75">
      <c r="A35" s="13">
        <v>4095825100600</v>
      </c>
      <c r="B35" s="19" t="s">
        <v>17</v>
      </c>
      <c r="C35" s="20"/>
      <c r="D35" s="16">
        <v>25</v>
      </c>
      <c r="E35" s="17">
        <v>14.173493733240107</v>
      </c>
      <c r="F35"/>
      <c r="G35" s="25">
        <f t="shared" si="2"/>
        <v>0</v>
      </c>
      <c r="H35" s="60"/>
      <c r="I35" s="27">
        <f t="shared" si="3"/>
        <v>0</v>
      </c>
    </row>
    <row r="36" spans="1:9" ht="12.75">
      <c r="A36" s="13">
        <v>2673947989800</v>
      </c>
      <c r="B36" s="21" t="s">
        <v>18</v>
      </c>
      <c r="C36" s="20"/>
      <c r="D36" s="16">
        <v>25</v>
      </c>
      <c r="E36" s="17">
        <v>15.748597912981596</v>
      </c>
      <c r="F36"/>
      <c r="G36" s="25">
        <f t="shared" si="2"/>
        <v>0</v>
      </c>
      <c r="H36" s="60"/>
      <c r="I36" s="27">
        <f t="shared" si="3"/>
        <v>0</v>
      </c>
    </row>
    <row r="37" spans="1:9" ht="12.75">
      <c r="A37" s="45"/>
      <c r="B37" s="46"/>
      <c r="C37" s="47"/>
      <c r="D37" s="48"/>
      <c r="E37" s="49"/>
      <c r="F37"/>
      <c r="G37" s="50"/>
      <c r="H37" s="61"/>
      <c r="I37" s="51"/>
    </row>
    <row r="38" spans="1:9" ht="12.75">
      <c r="A38" s="45"/>
      <c r="B38" s="46"/>
      <c r="C38" s="47"/>
      <c r="D38" s="48"/>
      <c r="E38" s="49"/>
      <c r="F38"/>
      <c r="G38" s="50"/>
      <c r="H38" s="61"/>
      <c r="I38" s="51"/>
    </row>
    <row r="39" spans="1:9" ht="12.75">
      <c r="A39" s="45"/>
      <c r="B39" s="46"/>
      <c r="C39" s="47"/>
      <c r="D39" s="48"/>
      <c r="E39" s="49"/>
      <c r="F39"/>
      <c r="G39" s="50"/>
      <c r="H39" s="61"/>
      <c r="I39" s="51"/>
    </row>
    <row r="40" ht="12.75">
      <c r="J40" s="28"/>
    </row>
    <row r="41" ht="12.75">
      <c r="J41" s="28"/>
    </row>
    <row r="42" ht="12.75">
      <c r="J42" s="28"/>
    </row>
    <row r="43" spans="1:10" ht="18">
      <c r="A43" s="7" t="s">
        <v>20</v>
      </c>
      <c r="B43" s="8"/>
      <c r="C43" s="9"/>
      <c r="D43" s="10"/>
      <c r="E43" s="10"/>
      <c r="F43" s="11"/>
      <c r="J43" s="28"/>
    </row>
    <row r="44" spans="1:9" ht="12.75">
      <c r="A44" s="29" t="s">
        <v>21</v>
      </c>
      <c r="B44" s="30"/>
      <c r="C44" s="31"/>
      <c r="D44" s="32" t="s">
        <v>4</v>
      </c>
      <c r="E44" s="33" t="s">
        <v>5</v>
      </c>
      <c r="F44"/>
      <c r="G44" s="39" t="s">
        <v>6</v>
      </c>
      <c r="H44" s="58" t="s">
        <v>7</v>
      </c>
      <c r="I44" s="40"/>
    </row>
    <row r="45" spans="1:9" ht="12.75">
      <c r="A45" s="34" t="s">
        <v>22</v>
      </c>
      <c r="B45" s="35" t="s">
        <v>8</v>
      </c>
      <c r="C45" s="36"/>
      <c r="D45" s="37" t="s">
        <v>9</v>
      </c>
      <c r="E45" s="38" t="s">
        <v>23</v>
      </c>
      <c r="F45"/>
      <c r="G45" s="41" t="s">
        <v>10</v>
      </c>
      <c r="H45" s="59" t="s">
        <v>11</v>
      </c>
      <c r="I45" s="42" t="s">
        <v>12</v>
      </c>
    </row>
    <row r="46" spans="1:9" ht="12.75">
      <c r="A46" s="13">
        <v>2674056989800</v>
      </c>
      <c r="B46" s="14" t="s">
        <v>13</v>
      </c>
      <c r="C46" s="15"/>
      <c r="D46" s="16">
        <v>25</v>
      </c>
      <c r="E46" s="17">
        <v>24.363548751518557</v>
      </c>
      <c r="F46"/>
      <c r="G46" s="25">
        <f>E46*$I$11</f>
        <v>0</v>
      </c>
      <c r="H46" s="60"/>
      <c r="I46" s="27">
        <f>H46*G46</f>
        <v>0</v>
      </c>
    </row>
    <row r="47" spans="1:9" ht="12.75">
      <c r="A47" s="13">
        <v>4095825401000</v>
      </c>
      <c r="B47" s="14" t="s">
        <v>14</v>
      </c>
      <c r="C47" s="15"/>
      <c r="D47" s="16">
        <v>25</v>
      </c>
      <c r="E47" s="17">
        <v>26.06290552398116</v>
      </c>
      <c r="F47"/>
      <c r="G47" s="25">
        <f>E47*$I$11</f>
        <v>0</v>
      </c>
      <c r="H47" s="60"/>
      <c r="I47" s="27">
        <f>H47*G47</f>
        <v>0</v>
      </c>
    </row>
  </sheetData>
  <sheetProtection password="CF9A" sheet="1"/>
  <printOptions horizontalCentered="1"/>
  <pageMargins left="0.25" right="0.25" top="0.25" bottom="0.25" header="0" footer="0"/>
  <pageSetup fitToHeight="1" fitToWidth="1" horizontalDpi="600" verticalDpi="600" orientation="portrait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jdavis</dc:creator>
  <cp:keywords/>
  <dc:description/>
  <cp:lastModifiedBy>Microsoft Office User</cp:lastModifiedBy>
  <dcterms:created xsi:type="dcterms:W3CDTF">2012-07-20T14:37:30Z</dcterms:created>
  <dcterms:modified xsi:type="dcterms:W3CDTF">2021-08-25T19:41:10Z</dcterms:modified>
  <cp:category/>
  <cp:version/>
  <cp:contentType/>
  <cp:contentStatus/>
</cp:coreProperties>
</file>